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rst Year" sheetId="1" r:id="rId1"/>
    <sheet name="Second Year" sheetId="2" r:id="rId2"/>
  </sheets>
  <calcPr calcId="152511"/>
</workbook>
</file>

<file path=xl/calcChain.xml><?xml version="1.0" encoding="utf-8"?>
<calcChain xmlns="http://schemas.openxmlformats.org/spreadsheetml/2006/main">
  <c r="Y12" i="2" l="1"/>
  <c r="Y11" i="2"/>
  <c r="Y10" i="2"/>
  <c r="Y9" i="2"/>
  <c r="Y8" i="2"/>
  <c r="AL11" i="1" l="1"/>
  <c r="AL10" i="1"/>
  <c r="AL9" i="1"/>
  <c r="AL8" i="1"/>
  <c r="AL7" i="1"/>
</calcChain>
</file>

<file path=xl/sharedStrings.xml><?xml version="1.0" encoding="utf-8"?>
<sst xmlns="http://schemas.openxmlformats.org/spreadsheetml/2006/main" count="100" uniqueCount="50">
  <si>
    <t>Uttarakhand Technical University, Dehradun</t>
  </si>
  <si>
    <t>PH- Physicaly Handicapped, AF- Dependants of Ex-Armed Forces Officials, FF- Dependant of Freedom Fighters,W- For Girls, TFW-Tution Fee Waiver, KM- Kashmiri Migrants</t>
  </si>
  <si>
    <t>S. No.</t>
  </si>
  <si>
    <t>Institute Name</t>
  </si>
  <si>
    <t>Branch</t>
  </si>
  <si>
    <t>Total Intake</t>
  </si>
  <si>
    <t>All-india  SEATS</t>
  </si>
  <si>
    <r>
      <t xml:space="preserve">STATE SEATS           </t>
    </r>
    <r>
      <rPr>
        <b/>
        <sz val="12"/>
        <color rgb="FF00B050"/>
        <rFont val="Arial"/>
        <family val="2"/>
      </rPr>
      <t xml:space="preserve"> </t>
    </r>
  </si>
  <si>
    <t>Over &amp; Above Seats</t>
  </si>
  <si>
    <t xml:space="preserve">Total Seats </t>
  </si>
  <si>
    <t>Gen</t>
  </si>
  <si>
    <t>SC</t>
  </si>
  <si>
    <t>ST</t>
  </si>
  <si>
    <t xml:space="preserve">GEN </t>
  </si>
  <si>
    <t>EWS</t>
  </si>
  <si>
    <t xml:space="preserve">OBC </t>
  </si>
  <si>
    <t>M</t>
  </si>
  <si>
    <t>PH</t>
  </si>
  <si>
    <t>W</t>
  </si>
  <si>
    <t>AF</t>
  </si>
  <si>
    <t>FF</t>
  </si>
  <si>
    <t>KM</t>
  </si>
  <si>
    <t>TFW</t>
  </si>
  <si>
    <t>NPSEI Pithoragarh</t>
  </si>
  <si>
    <t>CSE</t>
  </si>
  <si>
    <t>CE</t>
  </si>
  <si>
    <t>ECE</t>
  </si>
  <si>
    <t>EE</t>
  </si>
  <si>
    <t>ME</t>
  </si>
  <si>
    <t>Uttarakhand Technical University</t>
  </si>
  <si>
    <t>OP-Open, PH- Physicaly Handicapped, AF- Dependants of Ex-Armed Forces Officials, FF- Dependant of Freedom Fighters,W- For Girls, TFW-Tution Fee Waiver</t>
  </si>
  <si>
    <t>Sr. No</t>
  </si>
  <si>
    <t>inst_name</t>
  </si>
  <si>
    <t>Branch_name</t>
  </si>
  <si>
    <t>Type</t>
  </si>
  <si>
    <t>State Seat</t>
  </si>
  <si>
    <t>Total</t>
  </si>
  <si>
    <t>GEN</t>
  </si>
  <si>
    <t>OBC</t>
  </si>
  <si>
    <t>OP</t>
  </si>
  <si>
    <t>6</t>
  </si>
  <si>
    <t>NPSEI, Pithoragarh</t>
  </si>
  <si>
    <t>Computer Science &amp; Engineering (60)</t>
  </si>
  <si>
    <t>G</t>
  </si>
  <si>
    <t>Civil Engineering (60)</t>
  </si>
  <si>
    <t>Electronics &amp; Communication Engineering (60)</t>
  </si>
  <si>
    <t>Electrical Engineering (60)</t>
  </si>
  <si>
    <t>Mechanical Engineering (60)</t>
  </si>
  <si>
    <t>Vacant Seat Matrix For Admission in B-Tech (Lateral Entry) Counseling - 2020</t>
  </si>
  <si>
    <t xml:space="preserve"> Vacant Seat Matrix For Admission in B. Tech (1st Year) Counselling-2020-21 remaining seats after 1st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</si>
</sst>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Times New Roman"/>
      <family val="1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B050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45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0" fontId="15" fillId="3" borderId="1" xfId="1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workbookViewId="0">
      <selection activeCell="AN18" sqref="AN18"/>
    </sheetView>
  </sheetViews>
  <sheetFormatPr defaultRowHeight="15" x14ac:dyDescent="0.25"/>
  <cols>
    <col min="1" max="1" width="3.7109375" bestFit="1" customWidth="1"/>
    <col min="2" max="2" width="8.42578125" customWidth="1"/>
    <col min="3" max="3" width="6.140625" bestFit="1" customWidth="1"/>
    <col min="4" max="4" width="9.140625" customWidth="1"/>
    <col min="5" max="5" width="3.140625" bestFit="1" customWidth="1"/>
    <col min="6" max="6" width="4" bestFit="1" customWidth="1"/>
    <col min="7" max="7" width="2.85546875" bestFit="1" customWidth="1"/>
    <col min="8" max="8" width="4" bestFit="1" customWidth="1"/>
    <col min="9" max="9" width="2.85546875" bestFit="1" customWidth="1"/>
    <col min="10" max="10" width="4" bestFit="1" customWidth="1"/>
    <col min="11" max="11" width="3.85546875" bestFit="1" customWidth="1"/>
    <col min="12" max="12" width="3.140625" bestFit="1" customWidth="1"/>
    <col min="13" max="13" width="3.85546875" bestFit="1" customWidth="1"/>
    <col min="14" max="14" width="4" bestFit="1" customWidth="1"/>
    <col min="15" max="15" width="3.7109375" bestFit="1" customWidth="1"/>
    <col min="16" max="16" width="2.85546875" bestFit="1" customWidth="1"/>
    <col min="17" max="17" width="3.140625" bestFit="1" customWidth="1"/>
    <col min="18" max="18" width="3.85546875" bestFit="1" customWidth="1"/>
    <col min="19" max="19" width="4" bestFit="1" customWidth="1"/>
    <col min="20" max="20" width="3.7109375" bestFit="1" customWidth="1"/>
    <col min="21" max="21" width="2.85546875" bestFit="1" customWidth="1"/>
    <col min="22" max="22" width="3.140625" bestFit="1" customWidth="1"/>
    <col min="23" max="23" width="3.85546875" bestFit="1" customWidth="1"/>
    <col min="24" max="24" width="4" bestFit="1" customWidth="1"/>
    <col min="25" max="25" width="3.7109375" bestFit="1" customWidth="1"/>
    <col min="26" max="26" width="2.85546875" bestFit="1" customWidth="1"/>
    <col min="27" max="27" width="3.140625" bestFit="1" customWidth="1"/>
    <col min="28" max="28" width="3.85546875" bestFit="1" customWidth="1"/>
    <col min="29" max="29" width="4" bestFit="1" customWidth="1"/>
    <col min="30" max="30" width="3.7109375" bestFit="1" customWidth="1"/>
    <col min="31" max="31" width="2.85546875" bestFit="1" customWidth="1"/>
    <col min="32" max="32" width="3.140625" bestFit="1" customWidth="1"/>
    <col min="33" max="33" width="3.85546875" bestFit="1" customWidth="1"/>
    <col min="34" max="34" width="4" bestFit="1" customWidth="1"/>
    <col min="35" max="35" width="3.7109375" bestFit="1" customWidth="1"/>
    <col min="36" max="36" width="4.42578125" bestFit="1" customWidth="1"/>
    <col min="37" max="37" width="5.85546875" bestFit="1" customWidth="1"/>
    <col min="38" max="38" width="8.85546875" customWidth="1"/>
  </cols>
  <sheetData>
    <row r="1" spans="1:38" ht="22.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ht="15.75" x14ac:dyDescent="0.25">
      <c r="A2" s="12" t="s">
        <v>49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ht="15.75" x14ac:dyDescent="0.25">
      <c r="A4" s="14" t="s">
        <v>2</v>
      </c>
      <c r="B4" s="16" t="s">
        <v>3</v>
      </c>
      <c r="C4" s="14" t="s">
        <v>4</v>
      </c>
      <c r="D4" s="16" t="s">
        <v>5</v>
      </c>
      <c r="E4" s="12" t="s">
        <v>6</v>
      </c>
      <c r="F4" s="12"/>
      <c r="G4" s="12"/>
      <c r="H4" s="12"/>
      <c r="I4" s="12"/>
      <c r="J4" s="12"/>
      <c r="K4" s="12" t="s">
        <v>7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8" t="s">
        <v>8</v>
      </c>
      <c r="AK4" s="18"/>
      <c r="AL4" s="19" t="s">
        <v>9</v>
      </c>
    </row>
    <row r="5" spans="1:38" ht="15.75" x14ac:dyDescent="0.25">
      <c r="A5" s="14"/>
      <c r="B5" s="16"/>
      <c r="C5" s="14"/>
      <c r="D5" s="16"/>
      <c r="E5" s="12" t="s">
        <v>10</v>
      </c>
      <c r="F5" s="12"/>
      <c r="G5" s="12" t="s">
        <v>11</v>
      </c>
      <c r="H5" s="12"/>
      <c r="I5" s="12" t="s">
        <v>12</v>
      </c>
      <c r="J5" s="12"/>
      <c r="K5" s="12" t="s">
        <v>13</v>
      </c>
      <c r="L5" s="12"/>
      <c r="M5" s="12"/>
      <c r="N5" s="12"/>
      <c r="O5" s="12"/>
      <c r="P5" s="12" t="s">
        <v>14</v>
      </c>
      <c r="Q5" s="12"/>
      <c r="R5" s="12"/>
      <c r="S5" s="12"/>
      <c r="T5" s="12"/>
      <c r="U5" s="12" t="s">
        <v>11</v>
      </c>
      <c r="V5" s="12"/>
      <c r="W5" s="12"/>
      <c r="X5" s="12"/>
      <c r="Y5" s="12"/>
      <c r="Z5" s="12" t="s">
        <v>12</v>
      </c>
      <c r="AA5" s="12"/>
      <c r="AB5" s="12"/>
      <c r="AC5" s="12"/>
      <c r="AD5" s="12"/>
      <c r="AE5" s="12" t="s">
        <v>15</v>
      </c>
      <c r="AF5" s="12"/>
      <c r="AG5" s="12"/>
      <c r="AH5" s="12"/>
      <c r="AI5" s="12"/>
      <c r="AJ5" s="18"/>
      <c r="AK5" s="18"/>
      <c r="AL5" s="19"/>
    </row>
    <row r="6" spans="1:38" ht="16.5" thickBot="1" x14ac:dyDescent="0.3">
      <c r="A6" s="15"/>
      <c r="B6" s="17"/>
      <c r="C6" s="14"/>
      <c r="D6" s="16"/>
      <c r="E6" s="1" t="s">
        <v>16</v>
      </c>
      <c r="F6" s="1" t="s">
        <v>17</v>
      </c>
      <c r="G6" s="1" t="s">
        <v>16</v>
      </c>
      <c r="H6" s="1" t="s">
        <v>17</v>
      </c>
      <c r="I6" s="1" t="s">
        <v>16</v>
      </c>
      <c r="J6" s="1" t="s">
        <v>17</v>
      </c>
      <c r="K6" s="1" t="s">
        <v>16</v>
      </c>
      <c r="L6" s="1" t="s">
        <v>18</v>
      </c>
      <c r="M6" s="1" t="s">
        <v>19</v>
      </c>
      <c r="N6" s="1" t="s">
        <v>17</v>
      </c>
      <c r="O6" s="1" t="s">
        <v>20</v>
      </c>
      <c r="P6" s="1" t="s">
        <v>16</v>
      </c>
      <c r="Q6" s="1" t="s">
        <v>18</v>
      </c>
      <c r="R6" s="1" t="s">
        <v>19</v>
      </c>
      <c r="S6" s="1" t="s">
        <v>17</v>
      </c>
      <c r="T6" s="1" t="s">
        <v>20</v>
      </c>
      <c r="U6" s="1" t="s">
        <v>16</v>
      </c>
      <c r="V6" s="1" t="s">
        <v>18</v>
      </c>
      <c r="W6" s="1" t="s">
        <v>19</v>
      </c>
      <c r="X6" s="1" t="s">
        <v>17</v>
      </c>
      <c r="Y6" s="1" t="s">
        <v>20</v>
      </c>
      <c r="Z6" s="1" t="s">
        <v>16</v>
      </c>
      <c r="AA6" s="1" t="s">
        <v>18</v>
      </c>
      <c r="AB6" s="1" t="s">
        <v>19</v>
      </c>
      <c r="AC6" s="1" t="s">
        <v>17</v>
      </c>
      <c r="AD6" s="1" t="s">
        <v>20</v>
      </c>
      <c r="AE6" s="1" t="s">
        <v>16</v>
      </c>
      <c r="AF6" s="1" t="s">
        <v>18</v>
      </c>
      <c r="AG6" s="1" t="s">
        <v>19</v>
      </c>
      <c r="AH6" s="1" t="s">
        <v>17</v>
      </c>
      <c r="AI6" s="1" t="s">
        <v>20</v>
      </c>
      <c r="AJ6" s="1" t="s">
        <v>21</v>
      </c>
      <c r="AK6" s="1" t="s">
        <v>22</v>
      </c>
      <c r="AL6" s="19"/>
    </row>
    <row r="7" spans="1:38" ht="15.75" x14ac:dyDescent="0.25">
      <c r="A7" s="5">
        <v>1</v>
      </c>
      <c r="B7" s="8" t="s">
        <v>23</v>
      </c>
      <c r="C7" s="2" t="s">
        <v>24</v>
      </c>
      <c r="D7" s="2">
        <v>60</v>
      </c>
      <c r="E7" s="3">
        <v>3</v>
      </c>
      <c r="F7" s="3">
        <v>1</v>
      </c>
      <c r="G7" s="3">
        <v>1</v>
      </c>
      <c r="H7" s="3">
        <v>0</v>
      </c>
      <c r="I7" s="4">
        <v>1</v>
      </c>
      <c r="J7" s="4">
        <v>0</v>
      </c>
      <c r="K7" s="3">
        <v>6</v>
      </c>
      <c r="L7" s="3">
        <v>2</v>
      </c>
      <c r="M7" s="3">
        <v>1</v>
      </c>
      <c r="N7" s="3">
        <v>1</v>
      </c>
      <c r="O7" s="3">
        <v>1</v>
      </c>
      <c r="P7" s="3">
        <v>1</v>
      </c>
      <c r="Q7" s="3">
        <v>2</v>
      </c>
      <c r="R7" s="3">
        <v>0</v>
      </c>
      <c r="S7" s="3">
        <v>0</v>
      </c>
      <c r="T7" s="3">
        <v>0</v>
      </c>
      <c r="U7" s="3">
        <v>3</v>
      </c>
      <c r="V7" s="3">
        <v>3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2</v>
      </c>
      <c r="AF7" s="3">
        <v>3</v>
      </c>
      <c r="AG7" s="3">
        <v>0</v>
      </c>
      <c r="AH7" s="3">
        <v>1</v>
      </c>
      <c r="AI7" s="3">
        <v>0</v>
      </c>
      <c r="AJ7" s="3">
        <v>2</v>
      </c>
      <c r="AK7" s="3">
        <v>3</v>
      </c>
      <c r="AL7" s="3">
        <f t="shared" ref="AL7:AL11" si="0">SUM(E7:AK7)</f>
        <v>37</v>
      </c>
    </row>
    <row r="8" spans="1:38" ht="15.75" x14ac:dyDescent="0.25">
      <c r="A8" s="6"/>
      <c r="B8" s="9"/>
      <c r="C8" s="2" t="s">
        <v>25</v>
      </c>
      <c r="D8" s="2">
        <v>60</v>
      </c>
      <c r="E8" s="3">
        <v>6</v>
      </c>
      <c r="F8" s="3">
        <v>0</v>
      </c>
      <c r="G8" s="3">
        <v>2</v>
      </c>
      <c r="H8" s="3">
        <v>0</v>
      </c>
      <c r="I8" s="4">
        <v>0</v>
      </c>
      <c r="J8" s="4">
        <v>0</v>
      </c>
      <c r="K8" s="3">
        <v>10</v>
      </c>
      <c r="L8" s="3">
        <v>8</v>
      </c>
      <c r="M8" s="3">
        <v>2</v>
      </c>
      <c r="N8" s="3">
        <v>1</v>
      </c>
      <c r="O8" s="3">
        <v>0</v>
      </c>
      <c r="P8" s="3">
        <v>3</v>
      </c>
      <c r="Q8" s="3">
        <v>1</v>
      </c>
      <c r="R8" s="3">
        <v>0</v>
      </c>
      <c r="S8" s="3">
        <v>0</v>
      </c>
      <c r="T8" s="3">
        <v>0</v>
      </c>
      <c r="U8" s="3">
        <v>5</v>
      </c>
      <c r="V8" s="3">
        <v>3</v>
      </c>
      <c r="W8" s="3">
        <v>0</v>
      </c>
      <c r="X8" s="3">
        <v>1</v>
      </c>
      <c r="Y8" s="3">
        <v>0</v>
      </c>
      <c r="Z8" s="3">
        <v>2</v>
      </c>
      <c r="AA8" s="3">
        <v>1</v>
      </c>
      <c r="AB8" s="3">
        <v>0</v>
      </c>
      <c r="AC8" s="3">
        <v>0</v>
      </c>
      <c r="AD8" s="3">
        <v>0</v>
      </c>
      <c r="AE8" s="3">
        <v>4</v>
      </c>
      <c r="AF8" s="3">
        <v>2</v>
      </c>
      <c r="AG8" s="3">
        <v>1</v>
      </c>
      <c r="AH8" s="3">
        <v>0</v>
      </c>
      <c r="AI8" s="3">
        <v>0</v>
      </c>
      <c r="AJ8" s="3">
        <v>2</v>
      </c>
      <c r="AK8" s="3">
        <v>3</v>
      </c>
      <c r="AL8" s="3">
        <f t="shared" si="0"/>
        <v>57</v>
      </c>
    </row>
    <row r="9" spans="1:38" ht="15.75" x14ac:dyDescent="0.25">
      <c r="A9" s="6"/>
      <c r="B9" s="9"/>
      <c r="C9" s="2" t="s">
        <v>26</v>
      </c>
      <c r="D9" s="2">
        <v>60</v>
      </c>
      <c r="E9" s="3">
        <v>4</v>
      </c>
      <c r="F9" s="3">
        <v>1</v>
      </c>
      <c r="G9" s="3">
        <v>1</v>
      </c>
      <c r="H9" s="3">
        <v>0</v>
      </c>
      <c r="I9" s="4">
        <v>1</v>
      </c>
      <c r="J9" s="4">
        <v>0</v>
      </c>
      <c r="K9" s="3">
        <v>15</v>
      </c>
      <c r="L9" s="3">
        <v>8</v>
      </c>
      <c r="M9" s="3">
        <v>1</v>
      </c>
      <c r="N9" s="3">
        <v>1</v>
      </c>
      <c r="O9" s="3">
        <v>1</v>
      </c>
      <c r="P9" s="3">
        <v>3</v>
      </c>
      <c r="Q9" s="3">
        <v>2</v>
      </c>
      <c r="R9" s="3">
        <v>1</v>
      </c>
      <c r="S9" s="3">
        <v>0</v>
      </c>
      <c r="T9" s="3">
        <v>0</v>
      </c>
      <c r="U9" s="3">
        <v>5</v>
      </c>
      <c r="V9" s="3">
        <v>3</v>
      </c>
      <c r="W9" s="3">
        <v>1</v>
      </c>
      <c r="X9" s="3">
        <v>0</v>
      </c>
      <c r="Y9" s="3">
        <v>0</v>
      </c>
      <c r="Z9" s="3">
        <v>1</v>
      </c>
      <c r="AA9" s="3">
        <v>1</v>
      </c>
      <c r="AB9" s="3">
        <v>0</v>
      </c>
      <c r="AC9" s="3">
        <v>0</v>
      </c>
      <c r="AD9" s="3">
        <v>0</v>
      </c>
      <c r="AE9" s="3">
        <v>4</v>
      </c>
      <c r="AF9" s="3">
        <v>2</v>
      </c>
      <c r="AG9" s="3">
        <v>0</v>
      </c>
      <c r="AH9" s="3">
        <v>1</v>
      </c>
      <c r="AI9" s="3">
        <v>0</v>
      </c>
      <c r="AJ9" s="3">
        <v>2</v>
      </c>
      <c r="AK9" s="3">
        <v>3</v>
      </c>
      <c r="AL9" s="3">
        <f t="shared" si="0"/>
        <v>62</v>
      </c>
    </row>
    <row r="10" spans="1:38" ht="15.75" x14ac:dyDescent="0.25">
      <c r="A10" s="6"/>
      <c r="B10" s="9"/>
      <c r="C10" s="2" t="s">
        <v>27</v>
      </c>
      <c r="D10" s="2">
        <v>60</v>
      </c>
      <c r="E10" s="3">
        <v>5</v>
      </c>
      <c r="F10" s="3">
        <v>0</v>
      </c>
      <c r="G10" s="3">
        <v>1</v>
      </c>
      <c r="H10" s="3">
        <v>0</v>
      </c>
      <c r="I10" s="4">
        <v>0</v>
      </c>
      <c r="J10" s="4">
        <v>0</v>
      </c>
      <c r="K10" s="3">
        <v>14</v>
      </c>
      <c r="L10" s="3">
        <v>8</v>
      </c>
      <c r="M10" s="3">
        <v>1</v>
      </c>
      <c r="N10" s="3">
        <v>1</v>
      </c>
      <c r="O10" s="3">
        <v>1</v>
      </c>
      <c r="P10" s="3">
        <v>3</v>
      </c>
      <c r="Q10" s="3">
        <v>1</v>
      </c>
      <c r="R10" s="3">
        <v>0</v>
      </c>
      <c r="S10" s="3">
        <v>0</v>
      </c>
      <c r="T10" s="3">
        <v>0</v>
      </c>
      <c r="U10" s="3">
        <v>5</v>
      </c>
      <c r="V10" s="3">
        <v>3</v>
      </c>
      <c r="W10" s="3">
        <v>0</v>
      </c>
      <c r="X10" s="3">
        <v>1</v>
      </c>
      <c r="Y10" s="3">
        <v>1</v>
      </c>
      <c r="Z10" s="3">
        <v>1</v>
      </c>
      <c r="AA10" s="3">
        <v>0</v>
      </c>
      <c r="AB10" s="3">
        <v>0</v>
      </c>
      <c r="AC10" s="3">
        <v>1</v>
      </c>
      <c r="AD10" s="3">
        <v>0</v>
      </c>
      <c r="AE10" s="3">
        <v>5</v>
      </c>
      <c r="AF10" s="3">
        <v>2</v>
      </c>
      <c r="AG10" s="3">
        <v>1</v>
      </c>
      <c r="AH10" s="3">
        <v>0</v>
      </c>
      <c r="AI10" s="3">
        <v>0</v>
      </c>
      <c r="AJ10" s="3">
        <v>2</v>
      </c>
      <c r="AK10" s="3">
        <v>3</v>
      </c>
      <c r="AL10" s="3">
        <f t="shared" si="0"/>
        <v>60</v>
      </c>
    </row>
    <row r="11" spans="1:38" ht="16.5" thickBot="1" x14ac:dyDescent="0.3">
      <c r="A11" s="7"/>
      <c r="B11" s="10"/>
      <c r="C11" s="2" t="s">
        <v>28</v>
      </c>
      <c r="D11" s="2">
        <v>60</v>
      </c>
      <c r="E11" s="3">
        <v>6</v>
      </c>
      <c r="F11" s="3">
        <v>0</v>
      </c>
      <c r="G11" s="3">
        <v>1</v>
      </c>
      <c r="H11" s="3">
        <v>0</v>
      </c>
      <c r="I11" s="4">
        <v>1</v>
      </c>
      <c r="J11" s="4">
        <v>0</v>
      </c>
      <c r="K11" s="3">
        <v>14</v>
      </c>
      <c r="L11" s="3">
        <v>9</v>
      </c>
      <c r="M11" s="3">
        <v>2</v>
      </c>
      <c r="N11" s="3">
        <v>1</v>
      </c>
      <c r="O11" s="3">
        <v>0</v>
      </c>
      <c r="P11" s="3">
        <v>3</v>
      </c>
      <c r="Q11" s="3">
        <v>2</v>
      </c>
      <c r="R11" s="3">
        <v>0</v>
      </c>
      <c r="S11" s="3">
        <v>1</v>
      </c>
      <c r="T11" s="3">
        <v>0</v>
      </c>
      <c r="U11" s="3">
        <v>6</v>
      </c>
      <c r="V11" s="3">
        <v>3</v>
      </c>
      <c r="W11" s="3">
        <v>1</v>
      </c>
      <c r="X11" s="3">
        <v>0</v>
      </c>
      <c r="Y11" s="3">
        <v>0</v>
      </c>
      <c r="Z11" s="3">
        <v>1</v>
      </c>
      <c r="AA11" s="3">
        <v>1</v>
      </c>
      <c r="AB11" s="3">
        <v>0</v>
      </c>
      <c r="AC11" s="3">
        <v>0</v>
      </c>
      <c r="AD11" s="3">
        <v>0</v>
      </c>
      <c r="AE11" s="3">
        <v>3</v>
      </c>
      <c r="AF11" s="3">
        <v>2</v>
      </c>
      <c r="AG11" s="3">
        <v>0</v>
      </c>
      <c r="AH11" s="3">
        <v>0</v>
      </c>
      <c r="AI11" s="3">
        <v>0</v>
      </c>
      <c r="AJ11" s="3">
        <v>2</v>
      </c>
      <c r="AK11" s="3">
        <v>3</v>
      </c>
      <c r="AL11" s="3">
        <f t="shared" si="0"/>
        <v>62</v>
      </c>
    </row>
  </sheetData>
  <mergeCells count="21">
    <mergeCell ref="K5:O5"/>
    <mergeCell ref="P5:T5"/>
    <mergeCell ref="U5:Y5"/>
    <mergeCell ref="Z5:AD5"/>
    <mergeCell ref="AE5:AI5"/>
    <mergeCell ref="A7:A11"/>
    <mergeCell ref="B7:B11"/>
    <mergeCell ref="A1:AL1"/>
    <mergeCell ref="A2:AL2"/>
    <mergeCell ref="A3:AL3"/>
    <mergeCell ref="A4:A6"/>
    <mergeCell ref="B4:B6"/>
    <mergeCell ref="C4:C6"/>
    <mergeCell ref="D4:D6"/>
    <mergeCell ref="E4:J4"/>
    <mergeCell ref="K4:AI4"/>
    <mergeCell ref="AJ4:AK5"/>
    <mergeCell ref="AL4:AL6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"/>
  <sheetViews>
    <sheetView workbookViewId="0">
      <selection activeCell="U26" sqref="U26"/>
    </sheetView>
  </sheetViews>
  <sheetFormatPr defaultRowHeight="15" x14ac:dyDescent="0.25"/>
  <cols>
    <col min="1" max="1" width="5.42578125" customWidth="1"/>
    <col min="2" max="2" width="11.7109375" customWidth="1"/>
    <col min="3" max="3" width="12.28515625" customWidth="1"/>
    <col min="4" max="4" width="5.42578125" bestFit="1" customWidth="1"/>
    <col min="5" max="5" width="5.42578125" customWidth="1"/>
    <col min="6" max="6" width="5.28515625" customWidth="1"/>
    <col min="7" max="8" width="5.85546875" customWidth="1"/>
    <col min="9" max="9" width="5.7109375" customWidth="1"/>
    <col min="10" max="10" width="5.5703125" customWidth="1"/>
    <col min="11" max="11" width="5.85546875" customWidth="1"/>
    <col min="12" max="12" width="7.28515625" customWidth="1"/>
    <col min="13" max="13" width="5.85546875" customWidth="1"/>
    <col min="14" max="14" width="6.7109375" customWidth="1"/>
    <col min="15" max="15" width="6.42578125" customWidth="1"/>
    <col min="16" max="16" width="6.140625" customWidth="1"/>
    <col min="17" max="17" width="5.85546875" customWidth="1"/>
    <col min="18" max="18" width="6.5703125" customWidth="1"/>
    <col min="19" max="19" width="6.7109375" customWidth="1"/>
    <col min="20" max="20" width="6" customWidth="1"/>
    <col min="21" max="21" width="7.140625" customWidth="1"/>
    <col min="22" max="22" width="6.7109375" customWidth="1"/>
    <col min="23" max="23" width="6.5703125" customWidth="1"/>
    <col min="24" max="24" width="6.7109375" customWidth="1"/>
    <col min="25" max="25" width="7.42578125" customWidth="1"/>
  </cols>
  <sheetData>
    <row r="2" spans="1:25" ht="23.25" x14ac:dyDescent="0.35">
      <c r="A2" s="20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8.75" x14ac:dyDescent="0.3">
      <c r="A3" s="22" t="s">
        <v>48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x14ac:dyDescent="0.25">
      <c r="A4" s="24" t="s">
        <v>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x14ac:dyDescent="0.25">
      <c r="A5" s="25" t="s">
        <v>31</v>
      </c>
      <c r="B5" s="26" t="s">
        <v>32</v>
      </c>
      <c r="C5" s="26" t="s">
        <v>33</v>
      </c>
      <c r="D5" s="27" t="s">
        <v>34</v>
      </c>
      <c r="E5" s="28" t="s">
        <v>35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 t="s">
        <v>36</v>
      </c>
    </row>
    <row r="6" spans="1:25" x14ac:dyDescent="0.25">
      <c r="A6" s="25"/>
      <c r="B6" s="26"/>
      <c r="C6" s="26"/>
      <c r="D6" s="27"/>
      <c r="E6" s="28" t="s">
        <v>37</v>
      </c>
      <c r="F6" s="28"/>
      <c r="G6" s="28"/>
      <c r="H6" s="28"/>
      <c r="I6" s="28"/>
      <c r="J6" s="30" t="s">
        <v>11</v>
      </c>
      <c r="K6" s="30"/>
      <c r="L6" s="30"/>
      <c r="M6" s="30"/>
      <c r="N6" s="30"/>
      <c r="O6" s="30" t="s">
        <v>12</v>
      </c>
      <c r="P6" s="30"/>
      <c r="Q6" s="30"/>
      <c r="R6" s="30"/>
      <c r="S6" s="30"/>
      <c r="T6" s="30" t="s">
        <v>38</v>
      </c>
      <c r="U6" s="30"/>
      <c r="V6" s="30"/>
      <c r="W6" s="30"/>
      <c r="X6" s="30"/>
      <c r="Y6" s="29"/>
    </row>
    <row r="7" spans="1:25" x14ac:dyDescent="0.25">
      <c r="A7" s="25"/>
      <c r="B7" s="26" t="s">
        <v>32</v>
      </c>
      <c r="C7" s="26"/>
      <c r="D7" s="27"/>
      <c r="E7" s="31" t="s">
        <v>39</v>
      </c>
      <c r="F7" s="31" t="s">
        <v>17</v>
      </c>
      <c r="G7" s="31" t="s">
        <v>19</v>
      </c>
      <c r="H7" s="31" t="s">
        <v>20</v>
      </c>
      <c r="I7" s="31" t="s">
        <v>18</v>
      </c>
      <c r="J7" s="31" t="s">
        <v>39</v>
      </c>
      <c r="K7" s="31" t="s">
        <v>17</v>
      </c>
      <c r="L7" s="31" t="s">
        <v>19</v>
      </c>
      <c r="M7" s="31" t="s">
        <v>20</v>
      </c>
      <c r="N7" s="31" t="s">
        <v>18</v>
      </c>
      <c r="O7" s="31" t="s">
        <v>39</v>
      </c>
      <c r="P7" s="31" t="s">
        <v>17</v>
      </c>
      <c r="Q7" s="31" t="s">
        <v>19</v>
      </c>
      <c r="R7" s="31" t="s">
        <v>20</v>
      </c>
      <c r="S7" s="31" t="s">
        <v>18</v>
      </c>
      <c r="T7" s="31" t="s">
        <v>39</v>
      </c>
      <c r="U7" s="31" t="s">
        <v>17</v>
      </c>
      <c r="V7" s="31" t="s">
        <v>19</v>
      </c>
      <c r="W7" s="31" t="s">
        <v>20</v>
      </c>
      <c r="X7" s="31" t="s">
        <v>18</v>
      </c>
      <c r="Y7" s="29"/>
    </row>
    <row r="8" spans="1:25" ht="24" customHeight="1" x14ac:dyDescent="0.25">
      <c r="A8" s="32" t="s">
        <v>40</v>
      </c>
      <c r="B8" s="33" t="s">
        <v>41</v>
      </c>
      <c r="C8" s="34" t="s">
        <v>42</v>
      </c>
      <c r="D8" s="35" t="s">
        <v>43</v>
      </c>
      <c r="E8" s="36">
        <v>5</v>
      </c>
      <c r="F8" s="36">
        <v>1</v>
      </c>
      <c r="G8" s="36">
        <v>1</v>
      </c>
      <c r="H8" s="36">
        <v>0</v>
      </c>
      <c r="I8" s="36">
        <v>5</v>
      </c>
      <c r="J8" s="36">
        <v>5</v>
      </c>
      <c r="K8" s="36">
        <v>0</v>
      </c>
      <c r="L8" s="36">
        <v>0</v>
      </c>
      <c r="M8" s="36">
        <v>0</v>
      </c>
      <c r="N8" s="36">
        <v>3</v>
      </c>
      <c r="O8" s="36">
        <v>3</v>
      </c>
      <c r="P8" s="36">
        <v>0</v>
      </c>
      <c r="Q8" s="36">
        <v>0</v>
      </c>
      <c r="R8" s="36">
        <v>0</v>
      </c>
      <c r="S8" s="36">
        <v>1</v>
      </c>
      <c r="T8" s="36">
        <v>4</v>
      </c>
      <c r="U8" s="36">
        <v>0</v>
      </c>
      <c r="V8" s="36">
        <v>0</v>
      </c>
      <c r="W8" s="36">
        <v>0</v>
      </c>
      <c r="X8" s="36">
        <v>1</v>
      </c>
      <c r="Y8" s="37">
        <f t="shared" ref="Y8:Y12" si="0">SUM(E8:X8)</f>
        <v>29</v>
      </c>
    </row>
    <row r="9" spans="1:25" ht="33" customHeight="1" x14ac:dyDescent="0.25">
      <c r="A9" s="32"/>
      <c r="B9" s="33"/>
      <c r="C9" s="34" t="s">
        <v>44</v>
      </c>
      <c r="D9" s="35"/>
      <c r="E9" s="36">
        <v>8</v>
      </c>
      <c r="F9" s="36">
        <v>1</v>
      </c>
      <c r="G9" s="36">
        <v>1</v>
      </c>
      <c r="H9" s="36">
        <v>0</v>
      </c>
      <c r="I9" s="36">
        <v>11</v>
      </c>
      <c r="J9" s="36">
        <v>2</v>
      </c>
      <c r="K9" s="36">
        <v>1</v>
      </c>
      <c r="L9" s="36">
        <v>0</v>
      </c>
      <c r="M9" s="36">
        <v>0</v>
      </c>
      <c r="N9" s="36">
        <v>4</v>
      </c>
      <c r="O9" s="36">
        <v>1</v>
      </c>
      <c r="P9" s="36">
        <v>0</v>
      </c>
      <c r="Q9" s="36">
        <v>0</v>
      </c>
      <c r="R9" s="36">
        <v>0</v>
      </c>
      <c r="S9" s="36">
        <v>1</v>
      </c>
      <c r="T9" s="36">
        <v>2</v>
      </c>
      <c r="U9" s="36">
        <v>0</v>
      </c>
      <c r="V9" s="36">
        <v>0</v>
      </c>
      <c r="W9" s="36">
        <v>0</v>
      </c>
      <c r="X9" s="36">
        <v>2</v>
      </c>
      <c r="Y9" s="37">
        <f t="shared" si="0"/>
        <v>34</v>
      </c>
    </row>
    <row r="10" spans="1:25" ht="60" customHeight="1" x14ac:dyDescent="0.25">
      <c r="A10" s="32"/>
      <c r="B10" s="33"/>
      <c r="C10" s="34" t="s">
        <v>45</v>
      </c>
      <c r="D10" s="35"/>
      <c r="E10" s="36">
        <v>18</v>
      </c>
      <c r="F10" s="36">
        <v>1</v>
      </c>
      <c r="G10" s="36">
        <v>2</v>
      </c>
      <c r="H10" s="36">
        <v>1</v>
      </c>
      <c r="I10" s="36">
        <v>12</v>
      </c>
      <c r="J10" s="36">
        <v>6</v>
      </c>
      <c r="K10" s="36">
        <v>0</v>
      </c>
      <c r="L10" s="36">
        <v>0</v>
      </c>
      <c r="M10" s="36">
        <v>1</v>
      </c>
      <c r="N10" s="36">
        <v>4</v>
      </c>
      <c r="O10" s="36">
        <v>1</v>
      </c>
      <c r="P10" s="36">
        <v>0</v>
      </c>
      <c r="Q10" s="36">
        <v>0</v>
      </c>
      <c r="R10" s="36">
        <v>1</v>
      </c>
      <c r="S10" s="36">
        <v>0</v>
      </c>
      <c r="T10" s="36">
        <v>4</v>
      </c>
      <c r="U10" s="36">
        <v>0</v>
      </c>
      <c r="V10" s="36">
        <v>0</v>
      </c>
      <c r="W10" s="36">
        <v>1</v>
      </c>
      <c r="X10" s="36">
        <v>2</v>
      </c>
      <c r="Y10" s="37">
        <f t="shared" si="0"/>
        <v>54</v>
      </c>
    </row>
    <row r="11" spans="1:25" ht="36" x14ac:dyDescent="0.25">
      <c r="A11" s="32"/>
      <c r="B11" s="33"/>
      <c r="C11" s="34" t="s">
        <v>46</v>
      </c>
      <c r="D11" s="35"/>
      <c r="E11" s="36">
        <v>12</v>
      </c>
      <c r="F11" s="36">
        <v>1</v>
      </c>
      <c r="G11" s="36">
        <v>2</v>
      </c>
      <c r="H11" s="36">
        <v>1</v>
      </c>
      <c r="I11" s="36">
        <v>8</v>
      </c>
      <c r="J11" s="36">
        <v>6</v>
      </c>
      <c r="K11" s="36">
        <v>0</v>
      </c>
      <c r="L11" s="36">
        <v>1</v>
      </c>
      <c r="M11" s="36">
        <v>0</v>
      </c>
      <c r="N11" s="36">
        <v>3</v>
      </c>
      <c r="O11" s="36">
        <v>1</v>
      </c>
      <c r="P11" s="36">
        <v>0</v>
      </c>
      <c r="Q11" s="36">
        <v>1</v>
      </c>
      <c r="R11" s="36">
        <v>0</v>
      </c>
      <c r="S11" s="36">
        <v>1</v>
      </c>
      <c r="T11" s="36">
        <v>5</v>
      </c>
      <c r="U11" s="36"/>
      <c r="V11" s="36">
        <v>1</v>
      </c>
      <c r="W11" s="36">
        <v>0</v>
      </c>
      <c r="X11" s="36">
        <v>2</v>
      </c>
      <c r="Y11" s="37">
        <f t="shared" si="0"/>
        <v>45</v>
      </c>
    </row>
    <row r="12" spans="1:25" ht="48" x14ac:dyDescent="0.25">
      <c r="A12" s="32"/>
      <c r="B12" s="33"/>
      <c r="C12" s="34" t="s">
        <v>47</v>
      </c>
      <c r="D12" s="35"/>
      <c r="E12" s="36">
        <v>13</v>
      </c>
      <c r="F12" s="36">
        <v>1</v>
      </c>
      <c r="G12" s="36">
        <v>2</v>
      </c>
      <c r="H12" s="36">
        <v>1</v>
      </c>
      <c r="I12" s="36">
        <v>10</v>
      </c>
      <c r="J12" s="36">
        <v>7</v>
      </c>
      <c r="K12" s="36">
        <v>0</v>
      </c>
      <c r="L12" s="36">
        <v>1</v>
      </c>
      <c r="M12" s="36">
        <v>0</v>
      </c>
      <c r="N12" s="36">
        <v>4</v>
      </c>
      <c r="O12" s="36">
        <v>1</v>
      </c>
      <c r="P12" s="36">
        <v>0</v>
      </c>
      <c r="Q12" s="36">
        <v>1</v>
      </c>
      <c r="R12" s="36">
        <v>0</v>
      </c>
      <c r="S12" s="36">
        <v>0</v>
      </c>
      <c r="T12" s="36">
        <v>3</v>
      </c>
      <c r="U12" s="36">
        <v>1</v>
      </c>
      <c r="V12" s="36">
        <v>1</v>
      </c>
      <c r="W12" s="36">
        <v>0</v>
      </c>
      <c r="X12" s="36">
        <v>3</v>
      </c>
      <c r="Y12" s="37">
        <f t="shared" si="0"/>
        <v>49</v>
      </c>
    </row>
  </sheetData>
  <mergeCells count="16">
    <mergeCell ref="J6:N6"/>
    <mergeCell ref="O6:S6"/>
    <mergeCell ref="T6:X6"/>
    <mergeCell ref="A8:A12"/>
    <mergeCell ref="B8:B12"/>
    <mergeCell ref="D8:D12"/>
    <mergeCell ref="A2:Y2"/>
    <mergeCell ref="A3:Y3"/>
    <mergeCell ref="A4:Y4"/>
    <mergeCell ref="A5:A7"/>
    <mergeCell ref="B5:B7"/>
    <mergeCell ref="C5:C7"/>
    <mergeCell ref="D5:D7"/>
    <mergeCell ref="E5:X5"/>
    <mergeCell ref="Y5:Y7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Year</vt:lpstr>
      <vt:lpstr>Second 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2020-10-24T14:00:52Z</dcterms:modified>
</cp:coreProperties>
</file>